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05" windowWidth="24915" windowHeight="12315"/>
  </bookViews>
  <sheets>
    <sheet name="2010.10.13." sheetId="1" r:id="rId1"/>
    <sheet name="2010.10.20." sheetId="2" r:id="rId2"/>
    <sheet name="2010.10.27." sheetId="3" r:id="rId3"/>
    <sheet name="2010.11.03." sheetId="4" r:id="rId4"/>
    <sheet name="2010.11.10." sheetId="6" r:id="rId5"/>
    <sheet name="Összesített pontszámok" sheetId="5" r:id="rId6"/>
  </sheets>
  <calcPr calcId="125725"/>
</workbook>
</file>

<file path=xl/calcChain.xml><?xml version="1.0" encoding="utf-8"?>
<calcChain xmlns="http://schemas.openxmlformats.org/spreadsheetml/2006/main">
  <c r="G10" i="5"/>
  <c r="G9"/>
  <c r="G8"/>
  <c r="G7"/>
  <c r="G6"/>
  <c r="G5"/>
  <c r="G4"/>
  <c r="G3"/>
  <c r="H10" i="6"/>
  <c r="H9"/>
  <c r="H8"/>
  <c r="H7"/>
  <c r="H6"/>
  <c r="H5"/>
  <c r="H4"/>
  <c r="H3"/>
  <c r="H10" i="4"/>
  <c r="H9"/>
  <c r="H8"/>
  <c r="H7"/>
  <c r="H6"/>
  <c r="F5" i="5"/>
  <c r="H5" i="4"/>
  <c r="H4"/>
  <c r="F3" i="5"/>
  <c r="H3" i="4"/>
  <c r="H10" i="3"/>
  <c r="H9"/>
  <c r="E10" i="5"/>
  <c r="H8" i="3"/>
  <c r="H7"/>
  <c r="H6"/>
  <c r="H5"/>
  <c r="H4"/>
  <c r="H3"/>
  <c r="H10" i="2"/>
  <c r="D6" i="5"/>
  <c r="H9" i="2"/>
  <c r="H8"/>
  <c r="H7"/>
  <c r="H6"/>
  <c r="D3" i="5"/>
  <c r="H5" i="2"/>
  <c r="H4"/>
  <c r="D5" i="5"/>
  <c r="H3" i="2"/>
  <c r="H7" i="1"/>
  <c r="H8"/>
  <c r="H9"/>
  <c r="H10"/>
  <c r="H6"/>
  <c r="H4"/>
  <c r="H5"/>
  <c r="C7" i="5"/>
  <c r="H7" s="1"/>
  <c r="H3" i="1"/>
  <c r="F10" i="5"/>
  <c r="F9"/>
  <c r="F8"/>
  <c r="F7"/>
  <c r="F6"/>
  <c r="F4"/>
  <c r="E9"/>
  <c r="E8"/>
  <c r="E7"/>
  <c r="E6"/>
  <c r="E5"/>
  <c r="E4"/>
  <c r="E3"/>
  <c r="D10"/>
  <c r="D9"/>
  <c r="D8"/>
  <c r="D7"/>
  <c r="D4"/>
  <c r="C10"/>
  <c r="H10" s="1"/>
  <c r="C9"/>
  <c r="H9" s="1"/>
  <c r="C8"/>
  <c r="H8" s="1"/>
  <c r="C6"/>
  <c r="H6" s="1"/>
  <c r="C5"/>
  <c r="H5" s="1"/>
  <c r="C4"/>
  <c r="H4" s="1"/>
  <c r="C3"/>
  <c r="H3" s="1"/>
</calcChain>
</file>

<file path=xl/comments1.xml><?xml version="1.0" encoding="utf-8"?>
<comments xmlns="http://schemas.openxmlformats.org/spreadsheetml/2006/main">
  <authors>
    <author>Matyi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Jamaika nem jelent meg.</t>
        </r>
      </text>
    </comment>
  </commentList>
</comments>
</file>

<file path=xl/sharedStrings.xml><?xml version="1.0" encoding="utf-8"?>
<sst xmlns="http://schemas.openxmlformats.org/spreadsheetml/2006/main" count="85" uniqueCount="20">
  <si>
    <t>Foci</t>
  </si>
  <si>
    <t>Tollas</t>
  </si>
  <si>
    <t>Szumma</t>
  </si>
  <si>
    <t>Guru</t>
  </si>
  <si>
    <t>Bunkók</t>
  </si>
  <si>
    <t>Csapatnév</t>
  </si>
  <si>
    <t>Kosár</t>
  </si>
  <si>
    <t>Röpi</t>
  </si>
  <si>
    <t>Jamaika</t>
  </si>
  <si>
    <t>Mink</t>
  </si>
  <si>
    <t>Csapat</t>
  </si>
  <si>
    <t>Sakálok</t>
  </si>
  <si>
    <t>Sárkányok</t>
  </si>
  <si>
    <t>Ballfékek</t>
  </si>
  <si>
    <t>Csapat neve</t>
  </si>
  <si>
    <t>pont</t>
  </si>
  <si>
    <t>pontok</t>
  </si>
  <si>
    <t>Összpontszám</t>
  </si>
  <si>
    <t>SakÃ¡lok</t>
  </si>
  <si>
    <t>BunkÃ³k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</si>
</sst>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4" applyNumberFormat="0" applyAlignment="0" applyProtection="0"/>
    <xf numFmtId="0" fontId="6" fillId="28" borderId="15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4" applyNumberFormat="0" applyAlignment="0" applyProtection="0"/>
    <xf numFmtId="0" fontId="13" fillId="0" borderId="19" applyNumberFormat="0" applyFill="0" applyAlignment="0" applyProtection="0"/>
    <xf numFmtId="0" fontId="14" fillId="31" borderId="0" applyNumberFormat="0" applyBorder="0" applyAlignment="0" applyProtection="0"/>
    <xf numFmtId="0" fontId="2" fillId="32" borderId="20" applyNumberFormat="0" applyFont="0" applyAlignment="0" applyProtection="0"/>
    <xf numFmtId="0" fontId="15" fillId="27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1" xfId="0" applyNumberFormat="1" applyBorder="1"/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G19" sqref="G19"/>
    </sheetView>
  </sheetViews>
  <sheetFormatPr defaultRowHeight="15"/>
  <cols>
    <col min="1" max="1" width="9.140625" style="7"/>
    <col min="2" max="2" width="10.140625" bestFit="1" customWidth="1"/>
  </cols>
  <sheetData>
    <row r="1" spans="2:8" s="7" customFormat="1" ht="15.75" thickBot="1"/>
    <row r="2" spans="2:8" ht="15.75" thickBot="1">
      <c r="B2" s="9" t="s">
        <v>5</v>
      </c>
      <c r="C2" s="11" t="s">
        <v>0</v>
      </c>
      <c r="D2" s="11" t="s">
        <v>1</v>
      </c>
      <c r="E2" s="11" t="s">
        <v>6</v>
      </c>
      <c r="F2" s="8" t="s">
        <v>7</v>
      </c>
      <c r="G2" s="8" t="s">
        <v>2</v>
      </c>
      <c r="H2" s="25" t="s">
        <v>15</v>
      </c>
    </row>
    <row r="3" spans="2:8">
      <c r="B3" s="3" t="s">
        <v>4</v>
      </c>
      <c r="C3" s="16">
        <v>100</v>
      </c>
      <c r="D3" s="16">
        <v>36</v>
      </c>
      <c r="E3" s="16">
        <v>26</v>
      </c>
      <c r="F3" s="17">
        <v>36</v>
      </c>
      <c r="G3" s="16">
        <v>198</v>
      </c>
      <c r="H3" s="12">
        <f>IF(G3&gt;G4,2,1)</f>
        <v>1</v>
      </c>
    </row>
    <row r="4" spans="2:8" ht="15.75" thickBot="1">
      <c r="B4" s="5" t="s">
        <v>3</v>
      </c>
      <c r="C4" s="20">
        <v>35</v>
      </c>
      <c r="D4" s="20">
        <v>100</v>
      </c>
      <c r="E4" s="20">
        <v>100</v>
      </c>
      <c r="F4" s="10">
        <v>100</v>
      </c>
      <c r="G4" s="20">
        <v>335</v>
      </c>
      <c r="H4" s="18">
        <f>IF(G4&gt;G3,2,1)</f>
        <v>2</v>
      </c>
    </row>
    <row r="5" spans="2:8">
      <c r="B5" s="4" t="s">
        <v>8</v>
      </c>
      <c r="C5" s="13">
        <v>0</v>
      </c>
      <c r="D5" s="13">
        <v>14</v>
      </c>
      <c r="E5" s="13">
        <v>26</v>
      </c>
      <c r="F5" s="14">
        <v>64</v>
      </c>
      <c r="G5" s="13">
        <v>104</v>
      </c>
      <c r="H5" s="19">
        <f>IF(G5&gt;G6,2,1)</f>
        <v>1</v>
      </c>
    </row>
    <row r="6" spans="2:8" ht="15.75" thickBot="1">
      <c r="B6" s="5" t="s">
        <v>9</v>
      </c>
      <c r="C6" s="20">
        <v>100</v>
      </c>
      <c r="D6" s="20">
        <v>100</v>
      </c>
      <c r="E6" s="20">
        <v>100</v>
      </c>
      <c r="F6" s="10">
        <v>100</v>
      </c>
      <c r="G6" s="20">
        <v>400</v>
      </c>
      <c r="H6" s="19">
        <f>IF(G6&gt;G5,2,1)</f>
        <v>2</v>
      </c>
    </row>
    <row r="7" spans="2:8">
      <c r="B7" s="4" t="s">
        <v>11</v>
      </c>
      <c r="C7" s="13">
        <v>100</v>
      </c>
      <c r="D7" s="13">
        <v>42</v>
      </c>
      <c r="E7" s="13">
        <v>100</v>
      </c>
      <c r="F7" s="14">
        <v>44</v>
      </c>
      <c r="G7" s="13">
        <v>286</v>
      </c>
      <c r="H7" s="12">
        <f>IF(G7&gt;G8,2,1)</f>
        <v>2</v>
      </c>
    </row>
    <row r="8" spans="2:8" ht="15.75" thickBot="1">
      <c r="B8" s="5" t="s">
        <v>10</v>
      </c>
      <c r="C8" s="20">
        <v>0</v>
      </c>
      <c r="D8" s="20">
        <v>100</v>
      </c>
      <c r="E8" s="20">
        <v>57</v>
      </c>
      <c r="F8" s="10">
        <v>100</v>
      </c>
      <c r="G8" s="20">
        <v>257</v>
      </c>
      <c r="H8" s="18">
        <f>IF(G8&gt;G7,2,1)</f>
        <v>1</v>
      </c>
    </row>
    <row r="9" spans="2:8">
      <c r="B9" s="4" t="s">
        <v>12</v>
      </c>
      <c r="C9" s="13">
        <v>35</v>
      </c>
      <c r="D9" s="13">
        <v>71</v>
      </c>
      <c r="E9" s="13">
        <v>95</v>
      </c>
      <c r="F9" s="14">
        <v>64</v>
      </c>
      <c r="G9" s="13">
        <v>265</v>
      </c>
      <c r="H9" s="19">
        <f>IF(G9&gt;G10,2,1)</f>
        <v>1</v>
      </c>
    </row>
    <row r="10" spans="2:8" ht="15.75" thickBot="1">
      <c r="B10" s="5" t="s">
        <v>13</v>
      </c>
      <c r="C10" s="20">
        <v>100</v>
      </c>
      <c r="D10" s="20">
        <v>100</v>
      </c>
      <c r="E10" s="20">
        <v>100</v>
      </c>
      <c r="F10" s="10">
        <v>100</v>
      </c>
      <c r="G10" s="20">
        <v>400</v>
      </c>
      <c r="H10" s="18">
        <f>IF(G10&gt;G9,2,1)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F15" sqref="F15"/>
    </sheetView>
  </sheetViews>
  <sheetFormatPr defaultRowHeight="15"/>
  <cols>
    <col min="1" max="1" width="9.140625" style="7"/>
    <col min="2" max="2" width="10.140625" bestFit="1" customWidth="1"/>
  </cols>
  <sheetData>
    <row r="1" spans="2:8" s="7" customFormat="1" ht="15.75" thickBot="1"/>
    <row r="2" spans="2:8" ht="15.75" thickBot="1">
      <c r="B2" s="9" t="s">
        <v>5</v>
      </c>
      <c r="C2" s="11" t="s">
        <v>0</v>
      </c>
      <c r="D2" s="11" t="s">
        <v>1</v>
      </c>
      <c r="E2" s="11" t="s">
        <v>6</v>
      </c>
      <c r="F2" s="8" t="s">
        <v>7</v>
      </c>
      <c r="G2" s="8" t="s">
        <v>2</v>
      </c>
      <c r="H2" s="12" t="s">
        <v>16</v>
      </c>
    </row>
    <row r="3" spans="2:8">
      <c r="B3" s="4" t="s">
        <v>4</v>
      </c>
      <c r="C3" s="23">
        <v>100</v>
      </c>
      <c r="D3" s="13">
        <v>14</v>
      </c>
      <c r="E3" s="13">
        <v>66</v>
      </c>
      <c r="F3" s="14">
        <v>28</v>
      </c>
      <c r="G3" s="14">
        <v>208</v>
      </c>
      <c r="H3" s="12">
        <f>IF(G3&gt;G4,2,1)</f>
        <v>1</v>
      </c>
    </row>
    <row r="4" spans="2:8" ht="15.75" thickBot="1">
      <c r="B4" s="5" t="s">
        <v>10</v>
      </c>
      <c r="C4" s="24">
        <v>15</v>
      </c>
      <c r="D4" s="20">
        <v>100</v>
      </c>
      <c r="E4" s="20">
        <v>100</v>
      </c>
      <c r="F4" s="10">
        <v>100</v>
      </c>
      <c r="G4" s="10">
        <v>315</v>
      </c>
      <c r="H4" s="18">
        <f>IF(G4&gt;G3,2,1)</f>
        <v>2</v>
      </c>
    </row>
    <row r="5" spans="2:8">
      <c r="B5" s="4" t="s">
        <v>8</v>
      </c>
      <c r="C5" s="23">
        <v>100</v>
      </c>
      <c r="D5" s="13">
        <v>86</v>
      </c>
      <c r="E5" s="13">
        <v>5</v>
      </c>
      <c r="F5" s="14">
        <v>36</v>
      </c>
      <c r="G5" s="21">
        <v>227</v>
      </c>
      <c r="H5" s="19">
        <f>IF(G5&gt;G6,2,1)</f>
        <v>1</v>
      </c>
    </row>
    <row r="6" spans="2:8" ht="15.75" thickBot="1">
      <c r="B6" s="5" t="s">
        <v>13</v>
      </c>
      <c r="C6" s="24">
        <v>15</v>
      </c>
      <c r="D6" s="20">
        <v>100</v>
      </c>
      <c r="E6" s="20">
        <v>100</v>
      </c>
      <c r="F6" s="10">
        <v>100</v>
      </c>
      <c r="G6" s="22">
        <v>315</v>
      </c>
      <c r="H6" s="19">
        <f>IF(G6&gt;G5,2,1)</f>
        <v>2</v>
      </c>
    </row>
    <row r="7" spans="2:8">
      <c r="B7" s="4" t="s">
        <v>11</v>
      </c>
      <c r="C7" s="23">
        <v>100</v>
      </c>
      <c r="D7" s="13">
        <v>31</v>
      </c>
      <c r="E7" s="13">
        <v>100</v>
      </c>
      <c r="F7" s="14">
        <v>92</v>
      </c>
      <c r="G7" s="14">
        <v>323</v>
      </c>
      <c r="H7" s="12">
        <f>IF(G7&gt;G8,2,1)</f>
        <v>2</v>
      </c>
    </row>
    <row r="8" spans="2:8" ht="15.75" thickBot="1">
      <c r="B8" s="5" t="s">
        <v>9</v>
      </c>
      <c r="C8" s="24">
        <v>70</v>
      </c>
      <c r="D8" s="20">
        <v>100</v>
      </c>
      <c r="E8" s="20">
        <v>28</v>
      </c>
      <c r="F8" s="10">
        <v>100</v>
      </c>
      <c r="G8" s="10">
        <v>298</v>
      </c>
      <c r="H8" s="18">
        <f>IF(G8&gt;G7,2,1)</f>
        <v>1</v>
      </c>
    </row>
    <row r="9" spans="2:8">
      <c r="B9" s="4" t="s">
        <v>12</v>
      </c>
      <c r="C9" s="23">
        <v>45</v>
      </c>
      <c r="D9" s="13">
        <v>91</v>
      </c>
      <c r="E9" s="13">
        <v>50</v>
      </c>
      <c r="F9" s="14">
        <v>60</v>
      </c>
      <c r="G9" s="14">
        <v>246</v>
      </c>
      <c r="H9" s="19">
        <f>IF(G9&gt;G10,2,1)</f>
        <v>1</v>
      </c>
    </row>
    <row r="10" spans="2:8" ht="15.75" thickBot="1">
      <c r="B10" s="5" t="s">
        <v>3</v>
      </c>
      <c r="C10" s="24">
        <v>100</v>
      </c>
      <c r="D10" s="20">
        <v>100</v>
      </c>
      <c r="E10" s="20">
        <v>50</v>
      </c>
      <c r="F10" s="10">
        <v>100</v>
      </c>
      <c r="G10" s="10">
        <v>350</v>
      </c>
      <c r="H10" s="18">
        <f>IF(G10&gt;G9,2,1)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F15" sqref="F15"/>
    </sheetView>
  </sheetViews>
  <sheetFormatPr defaultRowHeight="15"/>
  <cols>
    <col min="2" max="2" width="10.140625" bestFit="1" customWidth="1"/>
  </cols>
  <sheetData>
    <row r="1" spans="2:8" ht="15.75" thickBot="1"/>
    <row r="2" spans="2:8" ht="15.75" thickBot="1">
      <c r="B2" s="9" t="s">
        <v>5</v>
      </c>
      <c r="C2" s="11" t="s">
        <v>0</v>
      </c>
      <c r="D2" s="11" t="s">
        <v>1</v>
      </c>
      <c r="E2" s="11" t="s">
        <v>6</v>
      </c>
      <c r="F2" s="8" t="s">
        <v>7</v>
      </c>
      <c r="G2" s="8" t="s">
        <v>2</v>
      </c>
      <c r="H2" s="12" t="s">
        <v>16</v>
      </c>
    </row>
    <row r="3" spans="2:8">
      <c r="B3" s="4" t="s">
        <v>4</v>
      </c>
      <c r="C3" s="13">
        <v>75</v>
      </c>
      <c r="D3" s="13">
        <v>25</v>
      </c>
      <c r="E3" s="13">
        <v>60</v>
      </c>
      <c r="F3" s="14">
        <v>24</v>
      </c>
      <c r="G3" s="14">
        <v>184</v>
      </c>
      <c r="H3" s="12">
        <f>IF(G3&gt;G4,2,1)</f>
        <v>1</v>
      </c>
    </row>
    <row r="4" spans="2:8" ht="15.75" thickBot="1">
      <c r="B4" s="5" t="s">
        <v>9</v>
      </c>
      <c r="C4" s="20">
        <v>100</v>
      </c>
      <c r="D4" s="20">
        <v>100</v>
      </c>
      <c r="E4" s="20">
        <v>100</v>
      </c>
      <c r="F4" s="10">
        <v>100</v>
      </c>
      <c r="G4" s="10">
        <v>400</v>
      </c>
      <c r="H4" s="18">
        <f>IF(G4&gt;G3,2,1)</f>
        <v>2</v>
      </c>
    </row>
    <row r="5" spans="2:8">
      <c r="B5" s="4" t="s">
        <v>8</v>
      </c>
      <c r="C5" s="13">
        <v>40</v>
      </c>
      <c r="D5" s="13">
        <v>47</v>
      </c>
      <c r="E5" s="13">
        <v>17</v>
      </c>
      <c r="F5" s="14">
        <v>60</v>
      </c>
      <c r="G5" s="21">
        <v>164</v>
      </c>
      <c r="H5" s="19">
        <f>IF(G5&gt;G6,2,1)</f>
        <v>1</v>
      </c>
    </row>
    <row r="6" spans="2:8" ht="15.75" thickBot="1">
      <c r="B6" s="5" t="s">
        <v>3</v>
      </c>
      <c r="C6" s="20">
        <v>100</v>
      </c>
      <c r="D6" s="20">
        <v>100</v>
      </c>
      <c r="E6" s="20">
        <v>100</v>
      </c>
      <c r="F6" s="10">
        <v>100</v>
      </c>
      <c r="G6" s="22">
        <v>400</v>
      </c>
      <c r="H6" s="19">
        <f>IF(G6&gt;G5,2,1)</f>
        <v>2</v>
      </c>
    </row>
    <row r="7" spans="2:8">
      <c r="B7" s="4" t="s">
        <v>11</v>
      </c>
      <c r="C7" s="13">
        <v>100</v>
      </c>
      <c r="D7" s="13">
        <v>80</v>
      </c>
      <c r="E7" s="13">
        <v>100</v>
      </c>
      <c r="F7" s="14">
        <v>100</v>
      </c>
      <c r="G7" s="14">
        <v>380</v>
      </c>
      <c r="H7" s="12">
        <f>IF(G7&gt;G8,2,1)</f>
        <v>2</v>
      </c>
    </row>
    <row r="8" spans="2:8" ht="15.75" thickBot="1">
      <c r="B8" s="5" t="s">
        <v>13</v>
      </c>
      <c r="C8" s="20">
        <v>80</v>
      </c>
      <c r="D8" s="20">
        <v>100</v>
      </c>
      <c r="E8" s="20">
        <v>90</v>
      </c>
      <c r="F8" s="10">
        <v>88</v>
      </c>
      <c r="G8" s="10">
        <v>358</v>
      </c>
      <c r="H8" s="18">
        <f>IF(G8&gt;G7,2,1)</f>
        <v>1</v>
      </c>
    </row>
    <row r="9" spans="2:8">
      <c r="B9" s="4" t="s">
        <v>12</v>
      </c>
      <c r="C9" s="13">
        <v>100</v>
      </c>
      <c r="D9" s="13">
        <v>100</v>
      </c>
      <c r="E9" s="13">
        <v>90</v>
      </c>
      <c r="F9" s="14">
        <v>84</v>
      </c>
      <c r="G9" s="14">
        <v>374</v>
      </c>
      <c r="H9" s="19">
        <f>IF(G9&gt;G10,2,1)</f>
        <v>2</v>
      </c>
    </row>
    <row r="10" spans="2:8" ht="15.75" thickBot="1">
      <c r="B10" s="5" t="s">
        <v>10</v>
      </c>
      <c r="C10" s="20">
        <v>35</v>
      </c>
      <c r="D10" s="20">
        <v>89</v>
      </c>
      <c r="E10" s="20">
        <v>100</v>
      </c>
      <c r="F10" s="10">
        <v>100</v>
      </c>
      <c r="G10" s="10">
        <v>324</v>
      </c>
      <c r="H10" s="18">
        <f>IF(G10&gt;G9,2,1)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F10" sqref="F10"/>
    </sheetView>
  </sheetViews>
  <sheetFormatPr defaultRowHeight="15"/>
  <cols>
    <col min="2" max="2" width="10.140625" bestFit="1" customWidth="1"/>
  </cols>
  <sheetData>
    <row r="1" spans="2:8" ht="15.75" thickBot="1"/>
    <row r="2" spans="2:8" ht="15.75" thickBot="1">
      <c r="B2" s="9" t="s">
        <v>5</v>
      </c>
      <c r="C2" s="11" t="s">
        <v>0</v>
      </c>
      <c r="D2" s="11" t="s">
        <v>1</v>
      </c>
      <c r="E2" s="11" t="s">
        <v>6</v>
      </c>
      <c r="F2" s="8" t="s">
        <v>7</v>
      </c>
      <c r="G2" s="8" t="s">
        <v>2</v>
      </c>
      <c r="H2" s="12" t="s">
        <v>16</v>
      </c>
    </row>
    <row r="3" spans="2:8">
      <c r="B3" s="4" t="s">
        <v>4</v>
      </c>
      <c r="C3" s="13">
        <v>100</v>
      </c>
      <c r="D3" s="13">
        <v>62</v>
      </c>
      <c r="E3" s="13">
        <v>25</v>
      </c>
      <c r="F3" s="14">
        <v>28</v>
      </c>
      <c r="G3" s="14">
        <v>215</v>
      </c>
      <c r="H3" s="12">
        <f>IF(G3&gt;G4,2,1)</f>
        <v>1</v>
      </c>
    </row>
    <row r="4" spans="2:8" ht="15.75" thickBot="1">
      <c r="B4" s="5" t="s">
        <v>13</v>
      </c>
      <c r="C4" s="20">
        <v>65</v>
      </c>
      <c r="D4" s="20">
        <v>100</v>
      </c>
      <c r="E4" s="20">
        <v>100</v>
      </c>
      <c r="F4" s="10">
        <v>100</v>
      </c>
      <c r="G4" s="10">
        <v>365</v>
      </c>
      <c r="H4" s="18">
        <f>IF(G4&gt;G3,2,1)</f>
        <v>2</v>
      </c>
    </row>
    <row r="5" spans="2:8">
      <c r="B5" s="4" t="s">
        <v>8</v>
      </c>
      <c r="C5" s="13">
        <v>100</v>
      </c>
      <c r="D5" s="13">
        <v>34</v>
      </c>
      <c r="E5" s="13">
        <v>84</v>
      </c>
      <c r="F5" s="14">
        <v>44</v>
      </c>
      <c r="G5" s="21">
        <v>262</v>
      </c>
      <c r="H5" s="19">
        <f>IF(G5&gt;G6,2,1)</f>
        <v>1</v>
      </c>
    </row>
    <row r="6" spans="2:8" ht="15.75" thickBot="1">
      <c r="B6" s="5" t="s">
        <v>10</v>
      </c>
      <c r="C6" s="20">
        <v>55</v>
      </c>
      <c r="D6" s="20">
        <v>100</v>
      </c>
      <c r="E6" s="20">
        <v>100</v>
      </c>
      <c r="F6" s="10">
        <v>100</v>
      </c>
      <c r="G6" s="22">
        <v>355</v>
      </c>
      <c r="H6" s="19">
        <f>IF(G6&gt;G5,2,1)</f>
        <v>2</v>
      </c>
    </row>
    <row r="7" spans="2:8">
      <c r="B7" s="4" t="s">
        <v>11</v>
      </c>
      <c r="C7" s="13">
        <v>100</v>
      </c>
      <c r="D7" s="13">
        <v>79</v>
      </c>
      <c r="E7" s="13">
        <v>100</v>
      </c>
      <c r="F7" s="14">
        <v>68</v>
      </c>
      <c r="G7" s="14">
        <v>347</v>
      </c>
      <c r="H7" s="12">
        <f>IF(G7&gt;G8,2,1)</f>
        <v>2</v>
      </c>
    </row>
    <row r="8" spans="2:8" ht="15.75" thickBot="1">
      <c r="B8" s="5" t="s">
        <v>3</v>
      </c>
      <c r="C8" s="20">
        <v>55</v>
      </c>
      <c r="D8" s="20">
        <v>100</v>
      </c>
      <c r="E8" s="20">
        <v>80</v>
      </c>
      <c r="F8" s="10">
        <v>100</v>
      </c>
      <c r="G8" s="10">
        <v>335</v>
      </c>
      <c r="H8" s="18">
        <f>IF(G8&gt;G7,2,1)</f>
        <v>1</v>
      </c>
    </row>
    <row r="9" spans="2:8">
      <c r="B9" s="4" t="s">
        <v>12</v>
      </c>
      <c r="C9" s="13">
        <v>45</v>
      </c>
      <c r="D9" s="13">
        <v>23</v>
      </c>
      <c r="E9" s="13">
        <v>100</v>
      </c>
      <c r="F9" s="14">
        <v>76</v>
      </c>
      <c r="G9" s="14">
        <v>244</v>
      </c>
      <c r="H9" s="19">
        <f>IF(G9&gt;G10,2,1)</f>
        <v>1</v>
      </c>
    </row>
    <row r="10" spans="2:8" ht="15.75" thickBot="1">
      <c r="B10" s="5" t="s">
        <v>9</v>
      </c>
      <c r="C10" s="20">
        <v>100</v>
      </c>
      <c r="D10" s="20">
        <v>100</v>
      </c>
      <c r="E10" s="20">
        <v>81</v>
      </c>
      <c r="F10" s="10">
        <v>100</v>
      </c>
      <c r="G10" s="10">
        <v>381</v>
      </c>
      <c r="H10" s="18">
        <f>IF(G10&gt;G9,2,1)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C3" sqref="C3:H10"/>
    </sheetView>
  </sheetViews>
  <sheetFormatPr defaultRowHeight="15"/>
  <cols>
    <col min="2" max="2" width="10.140625" bestFit="1" customWidth="1"/>
  </cols>
  <sheetData>
    <row r="1" spans="2:8" ht="15.75" thickBot="1"/>
    <row r="2" spans="2:8" ht="15.75" thickBot="1">
      <c r="B2" s="9" t="s">
        <v>5</v>
      </c>
      <c r="C2" s="11" t="s">
        <v>0</v>
      </c>
      <c r="D2" s="11" t="s">
        <v>1</v>
      </c>
      <c r="E2" s="11" t="s">
        <v>6</v>
      </c>
      <c r="F2" s="8" t="s">
        <v>7</v>
      </c>
      <c r="G2" s="8" t="s">
        <v>2</v>
      </c>
      <c r="H2" s="12" t="s">
        <v>16</v>
      </c>
    </row>
    <row r="3" spans="2:8">
      <c r="B3" s="4" t="s">
        <v>13</v>
      </c>
      <c r="C3" s="13">
        <v>15</v>
      </c>
      <c r="D3" s="13">
        <v>20</v>
      </c>
      <c r="E3" s="13">
        <v>100</v>
      </c>
      <c r="F3" s="14">
        <v>100</v>
      </c>
      <c r="G3" s="15">
        <v>235</v>
      </c>
      <c r="H3" s="12">
        <f>IF(G3&gt;G4,2,1)</f>
        <v>1</v>
      </c>
    </row>
    <row r="4" spans="2:8" ht="15.75" thickBot="1">
      <c r="B4" s="3" t="s">
        <v>9</v>
      </c>
      <c r="C4" s="16">
        <v>100</v>
      </c>
      <c r="D4" s="16">
        <v>100</v>
      </c>
      <c r="E4" s="16">
        <v>38</v>
      </c>
      <c r="F4" s="17">
        <v>92</v>
      </c>
      <c r="G4" s="15">
        <v>330</v>
      </c>
      <c r="H4" s="18">
        <f>IF(G4&gt;G3,2,1)</f>
        <v>2</v>
      </c>
    </row>
    <row r="5" spans="2:8">
      <c r="B5" s="4" t="s">
        <v>3</v>
      </c>
      <c r="C5" s="13">
        <v>100</v>
      </c>
      <c r="D5" s="13">
        <v>81</v>
      </c>
      <c r="E5" s="13">
        <v>56</v>
      </c>
      <c r="F5" s="14">
        <v>56</v>
      </c>
      <c r="G5" s="14">
        <v>293</v>
      </c>
      <c r="H5" s="19">
        <f>IF(G5&gt;G6,2,1)</f>
        <v>1</v>
      </c>
    </row>
    <row r="6" spans="2:8" ht="15.75" thickBot="1">
      <c r="B6" s="5" t="s">
        <v>10</v>
      </c>
      <c r="C6" s="20">
        <v>45</v>
      </c>
      <c r="D6" s="20">
        <v>100</v>
      </c>
      <c r="E6" s="20">
        <v>100</v>
      </c>
      <c r="F6" s="10">
        <v>100</v>
      </c>
      <c r="G6" s="10">
        <v>345</v>
      </c>
      <c r="H6" s="19">
        <f>IF(G6&gt;G5,2,1)</f>
        <v>2</v>
      </c>
    </row>
    <row r="7" spans="2:8">
      <c r="B7" s="4" t="s">
        <v>18</v>
      </c>
      <c r="C7" s="13">
        <v>45</v>
      </c>
      <c r="D7" s="13">
        <v>100</v>
      </c>
      <c r="E7" s="13">
        <v>100</v>
      </c>
      <c r="F7" s="14">
        <v>100</v>
      </c>
      <c r="G7" s="15">
        <v>345</v>
      </c>
      <c r="H7" s="12">
        <f>IF(G7&gt;G8,2,1)</f>
        <v>2</v>
      </c>
    </row>
    <row r="8" spans="2:8" ht="15.75" thickBot="1">
      <c r="B8" s="5" t="s">
        <v>19</v>
      </c>
      <c r="C8" s="20">
        <v>100</v>
      </c>
      <c r="D8" s="20">
        <v>68</v>
      </c>
      <c r="E8" s="20">
        <v>60</v>
      </c>
      <c r="F8" s="10">
        <v>72</v>
      </c>
      <c r="G8" s="15">
        <v>300</v>
      </c>
      <c r="H8" s="18">
        <f>IF(G8&gt;G7,2,1)</f>
        <v>1</v>
      </c>
    </row>
    <row r="9" spans="2:8">
      <c r="B9" s="4" t="s">
        <v>8</v>
      </c>
      <c r="C9" s="13">
        <v>0</v>
      </c>
      <c r="D9" s="13">
        <v>0</v>
      </c>
      <c r="E9" s="13">
        <v>0</v>
      </c>
      <c r="F9" s="14">
        <v>0</v>
      </c>
      <c r="G9" s="14">
        <v>0</v>
      </c>
      <c r="H9" s="19">
        <f>IF(G9&gt;G10,2,1)</f>
        <v>1</v>
      </c>
    </row>
    <row r="10" spans="2:8" ht="15.75" thickBot="1">
      <c r="B10" s="5" t="s">
        <v>12</v>
      </c>
      <c r="C10" s="20">
        <v>100</v>
      </c>
      <c r="D10" s="20">
        <v>100</v>
      </c>
      <c r="E10" s="20">
        <v>100</v>
      </c>
      <c r="F10" s="10">
        <v>100</v>
      </c>
      <c r="G10" s="10">
        <v>400</v>
      </c>
      <c r="H10" s="18">
        <f>IF(G10&gt;G9,2,1)</f>
        <v>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0"/>
  <sheetViews>
    <sheetView workbookViewId="0">
      <selection activeCell="J8" sqref="J8"/>
    </sheetView>
  </sheetViews>
  <sheetFormatPr defaultRowHeight="15"/>
  <cols>
    <col min="2" max="2" width="11.7109375" bestFit="1" customWidth="1"/>
    <col min="3" max="6" width="10.140625" bestFit="1" customWidth="1"/>
    <col min="7" max="7" width="10.140625" style="7" customWidth="1"/>
    <col min="8" max="8" width="13.7109375" bestFit="1" customWidth="1"/>
  </cols>
  <sheetData>
    <row r="1" spans="2:8" ht="15.75" thickBot="1"/>
    <row r="2" spans="2:8" ht="15.75" thickBot="1">
      <c r="B2" s="4" t="s">
        <v>14</v>
      </c>
      <c r="C2" s="6">
        <v>40464</v>
      </c>
      <c r="D2" s="6">
        <v>40471</v>
      </c>
      <c r="E2" s="6">
        <v>40478</v>
      </c>
      <c r="F2" s="6">
        <v>40485</v>
      </c>
      <c r="G2" s="6">
        <v>40492</v>
      </c>
      <c r="H2" s="1" t="s">
        <v>17</v>
      </c>
    </row>
    <row r="3" spans="2:8" ht="15.75" thickBot="1">
      <c r="B3" s="2" t="s">
        <v>13</v>
      </c>
      <c r="C3" s="8">
        <f>('2010.10.13.'!H10)</f>
        <v>2</v>
      </c>
      <c r="D3" s="8">
        <f>('2010.10.20.'!H6)</f>
        <v>2</v>
      </c>
      <c r="E3" s="8">
        <f>('2010.10.27.'!H8)</f>
        <v>1</v>
      </c>
      <c r="F3" s="8">
        <f>('2010.11.03.'!H4)</f>
        <v>2</v>
      </c>
      <c r="G3" s="8">
        <f>('2010.11.10.'!H3)</f>
        <v>1</v>
      </c>
      <c r="H3" s="9">
        <f t="shared" ref="H3:H9" si="0">SUM($C3:$G3)</f>
        <v>8</v>
      </c>
    </row>
    <row r="4" spans="2:8" ht="15.75" thickBot="1">
      <c r="B4" s="5" t="s">
        <v>4</v>
      </c>
      <c r="C4" s="10">
        <f>('2010.10.13.'!H3)</f>
        <v>1</v>
      </c>
      <c r="D4" s="10">
        <f>('2010.10.20.'!H3)</f>
        <v>1</v>
      </c>
      <c r="E4" s="10">
        <f>('2010.11.03.'!H3)</f>
        <v>1</v>
      </c>
      <c r="F4" s="10">
        <f>('2010.11.03.'!H3)</f>
        <v>1</v>
      </c>
      <c r="G4" s="10">
        <f>('2010.11.10.'!H8)</f>
        <v>1</v>
      </c>
      <c r="H4" s="10">
        <f t="shared" si="0"/>
        <v>5</v>
      </c>
    </row>
    <row r="5" spans="2:8" s="7" customFormat="1" ht="15.75" thickBot="1">
      <c r="B5" s="5" t="s">
        <v>10</v>
      </c>
      <c r="C5" s="10">
        <f>('2010.10.13.'!H8)</f>
        <v>1</v>
      </c>
      <c r="D5" s="10">
        <f>('2010.10.20.'!H4)</f>
        <v>2</v>
      </c>
      <c r="E5" s="10">
        <f>('2010.10.27.'!H10)</f>
        <v>1</v>
      </c>
      <c r="F5" s="10">
        <f>('2010.11.03.'!H6)</f>
        <v>2</v>
      </c>
      <c r="G5" s="10">
        <f>('2010.11.10.'!H6)</f>
        <v>2</v>
      </c>
      <c r="H5" s="10">
        <f t="shared" si="0"/>
        <v>8</v>
      </c>
    </row>
    <row r="6" spans="2:8" ht="15.75" thickBot="1">
      <c r="B6" s="5" t="s">
        <v>3</v>
      </c>
      <c r="C6" s="10">
        <f>('2010.10.13.'!H4)</f>
        <v>2</v>
      </c>
      <c r="D6" s="10">
        <f>('2010.10.20.'!H10)</f>
        <v>2</v>
      </c>
      <c r="E6" s="10">
        <f>('2010.10.27.'!H6)</f>
        <v>2</v>
      </c>
      <c r="F6" s="10">
        <f>('2010.11.03.'!H8)</f>
        <v>1</v>
      </c>
      <c r="G6" s="10">
        <f>('2010.11.10.'!H5)</f>
        <v>1</v>
      </c>
      <c r="H6" s="10">
        <f t="shared" si="0"/>
        <v>8</v>
      </c>
    </row>
    <row r="7" spans="2:8" ht="15.75" thickBot="1">
      <c r="B7" s="5" t="s">
        <v>8</v>
      </c>
      <c r="C7" s="10">
        <f>('2010.10.13.'!H5)</f>
        <v>1</v>
      </c>
      <c r="D7" s="10">
        <f>('2010.10.20.'!H5)</f>
        <v>1</v>
      </c>
      <c r="E7" s="10">
        <f>('2010.10.27.'!H5)</f>
        <v>1</v>
      </c>
      <c r="F7" s="10">
        <f>('2010.11.03.'!H5)</f>
        <v>1</v>
      </c>
      <c r="G7" s="10">
        <f>('2010.11.10.'!H9)</f>
        <v>1</v>
      </c>
      <c r="H7" s="10">
        <f t="shared" si="0"/>
        <v>5</v>
      </c>
    </row>
    <row r="8" spans="2:8" ht="15.75" thickBot="1">
      <c r="B8" s="5" t="s">
        <v>9</v>
      </c>
      <c r="C8" s="10">
        <f>('2010.10.13.'!H6)</f>
        <v>2</v>
      </c>
      <c r="D8" s="10">
        <f>('2010.10.20.'!H8)</f>
        <v>1</v>
      </c>
      <c r="E8" s="10">
        <f>('2010.10.27.'!H4)</f>
        <v>2</v>
      </c>
      <c r="F8" s="10">
        <f>('2010.11.03.'!H10)</f>
        <v>2</v>
      </c>
      <c r="G8" s="10">
        <f>('2010.11.10.'!H4)</f>
        <v>2</v>
      </c>
      <c r="H8" s="10">
        <f t="shared" si="0"/>
        <v>9</v>
      </c>
    </row>
    <row r="9" spans="2:8" ht="15.75" thickBot="1">
      <c r="B9" s="5" t="s">
        <v>11</v>
      </c>
      <c r="C9" s="10">
        <f>('2010.10.13.'!H7)</f>
        <v>2</v>
      </c>
      <c r="D9" s="10">
        <f>('2010.10.20.'!H7)</f>
        <v>2</v>
      </c>
      <c r="E9" s="10">
        <f>('2010.10.27.'!H7)</f>
        <v>2</v>
      </c>
      <c r="F9" s="10">
        <f>('2010.11.03.'!H7)</f>
        <v>2</v>
      </c>
      <c r="G9" s="10">
        <f>('2010.11.10.'!H7)</f>
        <v>2</v>
      </c>
      <c r="H9" s="10">
        <f t="shared" si="0"/>
        <v>10</v>
      </c>
    </row>
    <row r="10" spans="2:8" ht="15.75" thickBot="1">
      <c r="B10" s="5" t="s">
        <v>12</v>
      </c>
      <c r="C10" s="10">
        <f>('2010.10.13.'!H9)</f>
        <v>1</v>
      </c>
      <c r="D10" s="10">
        <f>('2010.10.20.'!H9)</f>
        <v>1</v>
      </c>
      <c r="E10" s="10">
        <f>('2010.10.27.'!H9)</f>
        <v>2</v>
      </c>
      <c r="F10" s="10">
        <f>('2010.11.03.'!H9)</f>
        <v>1</v>
      </c>
      <c r="G10" s="10">
        <f>('2010.11.10.'!H10)</f>
        <v>2</v>
      </c>
      <c r="H10" s="10">
        <f>SUM($C10:$G10)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2010.10.13.</vt:lpstr>
      <vt:lpstr>2010.10.20.</vt:lpstr>
      <vt:lpstr>2010.10.27.</vt:lpstr>
      <vt:lpstr>2010.11.03.</vt:lpstr>
      <vt:lpstr>2010.11.10.</vt:lpstr>
      <vt:lpstr>Összesített pontszámok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Matyi</dc:creator>
  <cp:lastModifiedBy>Matyi</cp:lastModifiedBy>
  <dcterms:created xsi:type="dcterms:W3CDTF">2010-11-04T19:19:27Z</dcterms:created>
  <dcterms:modified xsi:type="dcterms:W3CDTF">2010-11-15T08:45:58Z</dcterms:modified>
</cp:coreProperties>
</file>